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rciittsrv.zut.edu.pl\rciittfiles\RCIiTT\INFORMACJA\Działalność badawcza ZUT\zarz_ws_wyn_w_projektach\"/>
    </mc:Choice>
  </mc:AlternateContent>
  <xr:revisionPtr revIDLastSave="0" documentId="13_ncr:1_{137ADECD-C6AB-4599-BE60-D9BCDACD93AC}" xr6:coauthVersionLast="47" xr6:coauthVersionMax="47" xr10:uidLastSave="{00000000-0000-0000-0000-000000000000}"/>
  <bookViews>
    <workbookView xWindow="-120" yWindow="-120" windowWidth="29040" windowHeight="15840" xr2:uid="{BD89BBEE-E1CD-4D32-BE80-FC26B09319FE}"/>
  </bookViews>
  <sheets>
    <sheet name="zalacznik 8" sheetId="8" r:id="rId1"/>
    <sheet name="zalacznik 7 - pomocniczo" sheetId="9" r:id="rId2"/>
  </sheets>
  <definedNames>
    <definedName name="_xlnm.Print_Area" localSheetId="0">'zalacznik 8'!$A$1:$M$26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8" l="1"/>
  <c r="J15" i="8" s="1"/>
  <c r="K15" i="8" s="1"/>
  <c r="M15" i="8" s="1"/>
</calcChain>
</file>

<file path=xl/sharedStrings.xml><?xml version="1.0" encoding="utf-8"?>
<sst xmlns="http://schemas.openxmlformats.org/spreadsheetml/2006/main" count="77" uniqueCount="71">
  <si>
    <t>Kierownik projektu</t>
  </si>
  <si>
    <t>Z-ca kierownika projektu /</t>
  </si>
  <si>
    <t>kierownik WP lub etapu</t>
  </si>
  <si>
    <t>Wykonawca</t>
  </si>
  <si>
    <t>Kryteria szczegółowe zwiększenia wynagrodzeń</t>
  </si>
  <si>
    <t>Procent wynagrodzenia podstawowego (zwiększenie stawki godzinowej brutto)*</t>
  </si>
  <si>
    <t>Zwiększenie kwotowe w zł brutto za godzinę</t>
  </si>
  <si>
    <t>Dofinansowanie dla ZUT w zł**</t>
  </si>
  <si>
    <t>do 2 mln</t>
  </si>
  <si>
    <t>-</t>
  </si>
  <si>
    <t>2 mln – 5mln</t>
  </si>
  <si>
    <t>ponad 5 mln</t>
  </si>
  <si>
    <t xml:space="preserve">Projekt w konsorcjum*** </t>
  </si>
  <si>
    <t>Partner</t>
  </si>
  <si>
    <t>Lider</t>
  </si>
  <si>
    <t>Projekt w konsorcjum międzynarodowym****</t>
  </si>
  <si>
    <t>Załącznik nr 7</t>
  </si>
  <si>
    <t>Stawki godzinowe oraz szczegółowe kryteria</t>
  </si>
  <si>
    <t>stanowiące podstawę kalkulacji dodatku innowacyjnego</t>
  </si>
  <si>
    <r>
      <t xml:space="preserve">Tabela nr 1. Warunki ustalenia wysokości </t>
    </r>
    <r>
      <rPr>
        <b/>
        <sz val="11"/>
        <color theme="1"/>
        <rFont val="Times New Roman"/>
        <family val="1"/>
        <charset val="238"/>
      </rPr>
      <t>dodatku innowacyjnego w projekcie</t>
    </r>
  </si>
  <si>
    <t>* wynagrodzenie podstawowe obejmuje: wynagrodzenie zasadnicze, premię regulaminową, dodatek za staż pracy oraz dodatek funkcyjny</t>
  </si>
  <si>
    <t>** w przypadku projektów finansowanych w walucie obcej do określenia wartości dofinansowania w zł stosuje się  średni kurs NBP z dnia poprzedzającego dzień zawarcia umowy o dofinansowanie</t>
  </si>
  <si>
    <t>*** wybrać jeden wariant</t>
  </si>
  <si>
    <t>Tabela nr 2. Maksymalne stawki godzinowe w zł brutto wynagrodzenia całkowitego w projekcie dla ustalenia wysokości dodatku innowacyjnego</t>
  </si>
  <si>
    <t>Stanowisko w Uczelni</t>
  </si>
  <si>
    <t>/rola w projekcie innowacyjnym</t>
  </si>
  <si>
    <t>Zastępca kierownika projektu</t>
  </si>
  <si>
    <t>/kierownik WP lub etapu</t>
  </si>
  <si>
    <t>Profesor</t>
  </si>
  <si>
    <t>Profesor uczelni / adiunkt z habilitacją</t>
  </si>
  <si>
    <t>Adiunkt bez habilitacji</t>
  </si>
  <si>
    <t>Asystent, starszy lektor, lektor, starszy instruktor, instruktor</t>
  </si>
  <si>
    <t>Pracownik niebędący nauczycielem akademickim</t>
  </si>
  <si>
    <t>Podane kwoty nie zawierają części przeznaczonej na wypłatę DWR</t>
  </si>
  <si>
    <t xml:space="preserve">do Zasad wynagradzania osób realizujących zadania na rzecz projektów finansowanych ze źródeł zewnętrznych, </t>
  </si>
  <si>
    <t>w tym pozabudżetowych/pozadotacyjnych</t>
  </si>
  <si>
    <t>Załącznik nr 8</t>
  </si>
  <si>
    <t>do Zasad wynagradzania osób realizujących zadania</t>
  </si>
  <si>
    <t xml:space="preserve"> na rzecz projektów finansowanych ze źródeł zewnętrznych, w tym pozabudżetowych/pozadotacyjnych</t>
  </si>
  <si>
    <t>……………………………………</t>
  </si>
  <si>
    <r>
      <t xml:space="preserve">     </t>
    </r>
    <r>
      <rPr>
        <sz val="9"/>
        <rFont val="Times New Roman"/>
        <family val="1"/>
        <charset val="238"/>
      </rPr>
      <t xml:space="preserve">(pieczątka jednostki organizacyjnej) </t>
    </r>
  </si>
  <si>
    <t>Szczecin, dnia</t>
  </si>
  <si>
    <t>........................................................</t>
  </si>
  <si>
    <t>Tytuł projektu/Akronim :  .........................................................</t>
  </si>
  <si>
    <t>Identyfikator projektu: ………………………..……………….</t>
  </si>
  <si>
    <t xml:space="preserve">KALKULACJA STAWKI GODZINOWEJ DODATKU INNOWACYJNEGO 
W PROJEKTACH FINANSOWANYCH ZE ŹRÓDEŁ ZEWNĘTRZNYCH </t>
  </si>
  <si>
    <t>(w oparciu o dane z załącznika nr 7)</t>
  </si>
  <si>
    <t>Lp.</t>
  </si>
  <si>
    <t>Imię i nazwisko pracownika</t>
  </si>
  <si>
    <t>Stanowisko w ZUT</t>
  </si>
  <si>
    <t>Rola pełniona w projekcie</t>
  </si>
  <si>
    <t>Stawka godzinowa wynagrodzenia podstawowego w zł/godz.  */**</t>
  </si>
  <si>
    <t>Wartość zwiększenia % stawki godzinowej wynagrodzenia podstawowego w zł/godz. (kol. 5 x 100%)</t>
  </si>
  <si>
    <t>Zwiększenie wynagrodzenia za wielkość projektu w zł/godz. (wg tabeli nr 1 załącznika 7)</t>
  </si>
  <si>
    <t>Zwiększenie wynagrodzenia za projekt w konsorcjum zł/godz. (wg tabeli nr 1 załącznika 7)</t>
  </si>
  <si>
    <t>Zwiększenie wynagrodzenia za projekt w konsorcjum międzynarodowym w zł/godz. (wg tabeli nr 1 załącznika 7)</t>
  </si>
  <si>
    <t>Łączna stawka godzinowa dodatku innowacyjnego w zł/godz. (kol. 6+7+8+9)</t>
  </si>
  <si>
    <t>Łączna stawka godzinowa wynagrodzenia brutto w projekcie w zł/godz. (kol. 5+10)</t>
  </si>
  <si>
    <t>Maksymalna stawka godzinowa wynagrodzenia całkowitego w projekcie w zł/godz. (wg tabeli nr 2 załącznika 7)</t>
  </si>
  <si>
    <t>Ostateczna stawka godzinowa dodatku innowacyjnego do uwzględnienia w kalkulacji kosztów wynagrodzenia   w zł/godz. (niższa wartość z kol. 11 lub 12, następnie pomniejszona o stawkę godzinową wynagrodzenia podstawowego z kol. 5)</t>
  </si>
  <si>
    <r>
      <t xml:space="preserve">Sporządził/-ła:   </t>
    </r>
    <r>
      <rPr>
        <sz val="9"/>
        <rFont val="Times New Roman"/>
        <family val="1"/>
        <charset val="238"/>
      </rPr>
      <t>.............................................................</t>
    </r>
    <r>
      <rPr>
        <sz val="12"/>
        <rFont val="Times New Roman"/>
        <family val="1"/>
        <charset val="238"/>
      </rPr>
      <t xml:space="preserve">  </t>
    </r>
  </si>
  <si>
    <r>
      <t xml:space="preserve"> </t>
    </r>
    <r>
      <rPr>
        <sz val="10"/>
        <rFont val="Times New Roman"/>
        <family val="1"/>
        <charset val="238"/>
      </rPr>
      <t xml:space="preserve">Kierownik projektu: </t>
    </r>
    <r>
      <rPr>
        <sz val="9"/>
        <rFont val="Times New Roman"/>
        <family val="1"/>
        <charset val="238"/>
      </rPr>
      <t>.............................................................</t>
    </r>
    <r>
      <rPr>
        <sz val="12"/>
        <rFont val="Times New Roman"/>
        <family val="1"/>
        <charset val="238"/>
      </rPr>
      <t xml:space="preserve">   </t>
    </r>
  </si>
  <si>
    <t xml:space="preserve">data, podpis i pieczątka imienna pracownika </t>
  </si>
  <si>
    <t xml:space="preserve">   </t>
  </si>
  <si>
    <t xml:space="preserve"> data, podpis i pieczątka imienna </t>
  </si>
  <si>
    <t>SPRAWDZIŁ:</t>
  </si>
  <si>
    <t>Data, podpis i pieczątka imienna pracownika</t>
  </si>
  <si>
    <t>Jednostka nadzorująca</t>
  </si>
  <si>
    <t xml:space="preserve">*    w przypadku osób skierowanych do pracy w projekcie zgodnie z § 3 pkt 2, wynagradzanych według stawki dziennej wynagrodzenia podstawowego/dodatku innowacyjnego, stawkę godzinową wynagrodzenia podstawowego oblicza się jako iloraz stawki dziennej z kol. 7 zał. 1a  i dziennej liczby godzin efektywnych pracy proporcjonalniej do wymiaru zatrudnienia w projekcie </t>
  </si>
  <si>
    <t>**  w przypadku osób zatrudnionych bezpośrednio do realizacji projektu zgodnie z § 3 pkt 1 w projektach PR UE, wynagradzanych według stawki miesięcznej wynagrodzenia podstawowego/dodatku innowacyjnego, stawkę godzinową wynagrodzenia podstawowego oblicza się jako iloraz stawki miesięcznej z kol. 7 zał. 1 i miesięcznej liczby godzin efektywnych pracy proporcjonalniej do wymiaru zatrudnienia w projekcie; w pozostałych przypadkach w tym celu stosuje się liczbę 168 godz./m-c dla pełnego etatu</t>
  </si>
  <si>
    <t xml:space="preserve">**** konsorcjum, w skład którego wchodzi minimum dwóch partnerów zagranicznych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</si>
</sst>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color rgb="FF000008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7.5"/>
      <name val="Times New Roman"/>
      <family val="1"/>
      <charset val="238"/>
    </font>
    <font>
      <sz val="7"/>
      <name val="Times New Roman"/>
      <family val="1"/>
      <charset val="238"/>
    </font>
    <font>
      <sz val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/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13" fillId="0" borderId="15" xfId="0" applyFont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164" fontId="15" fillId="0" borderId="15" xfId="0" applyNumberFormat="1" applyFont="1" applyBorder="1" applyAlignment="1">
      <alignment horizontal="center" vertical="center" wrapText="1"/>
    </xf>
    <xf numFmtId="164" fontId="11" fillId="0" borderId="15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indent="13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5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textRotation="90"/>
    </xf>
    <xf numFmtId="0" fontId="5" fillId="2" borderId="7" xfId="0" applyFont="1" applyFill="1" applyBorder="1" applyAlignment="1">
      <alignment horizontal="center" vertical="center" textRotation="90"/>
    </xf>
    <xf numFmtId="0" fontId="5" fillId="2" borderId="6" xfId="0" applyFont="1" applyFill="1" applyBorder="1" applyAlignment="1">
      <alignment horizontal="center" vertical="center" textRotation="90"/>
    </xf>
    <xf numFmtId="9" fontId="2" fillId="0" borderId="9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1"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2326B-690A-4AFE-BC30-F70029C43F0C}">
  <dimension ref="A1:P26"/>
  <sheetViews>
    <sheetView tabSelected="1" zoomScaleNormal="100" workbookViewId="0">
      <selection activeCell="A10" sqref="A10:M10"/>
    </sheetView>
  </sheetViews>
  <sheetFormatPr defaultRowHeight="15" x14ac:dyDescent="0.25"/>
  <cols>
    <col min="1" max="1" width="3.5703125" style="15" customWidth="1"/>
    <col min="2" max="2" width="24.5703125" style="15" customWidth="1"/>
    <col min="3" max="5" width="9.140625" style="15"/>
    <col min="6" max="11" width="10.7109375" style="15" customWidth="1"/>
    <col min="12" max="12" width="11.42578125" style="15" customWidth="1"/>
    <col min="13" max="13" width="24.85546875" style="15" customWidth="1"/>
    <col min="14" max="16384" width="9.140625" style="15"/>
  </cols>
  <sheetData>
    <row r="1" spans="1:16" ht="12.75" customHeight="1" x14ac:dyDescent="0.25">
      <c r="M1" s="16" t="s">
        <v>36</v>
      </c>
    </row>
    <row r="2" spans="1:16" ht="12.75" customHeight="1" x14ac:dyDescent="0.25">
      <c r="M2" s="16" t="s">
        <v>37</v>
      </c>
    </row>
    <row r="3" spans="1:16" ht="12.75" customHeight="1" x14ac:dyDescent="0.25">
      <c r="M3" s="16" t="s">
        <v>38</v>
      </c>
    </row>
    <row r="4" spans="1:16" ht="12.75" customHeight="1" x14ac:dyDescent="0.25">
      <c r="A4" s="17" t="s">
        <v>39</v>
      </c>
    </row>
    <row r="5" spans="1:16" ht="12.75" customHeight="1" x14ac:dyDescent="0.25">
      <c r="A5" s="17" t="s">
        <v>40</v>
      </c>
      <c r="L5" s="18" t="s">
        <v>41</v>
      </c>
      <c r="M5" s="16" t="s">
        <v>42</v>
      </c>
    </row>
    <row r="6" spans="1:16" ht="12.75" customHeight="1" x14ac:dyDescent="0.25"/>
    <row r="7" spans="1:16" ht="12.75" customHeight="1" x14ac:dyDescent="0.25">
      <c r="A7" s="19" t="s">
        <v>43</v>
      </c>
    </row>
    <row r="8" spans="1:16" ht="12.75" customHeight="1" x14ac:dyDescent="0.25">
      <c r="A8" s="19" t="s">
        <v>44</v>
      </c>
    </row>
    <row r="10" spans="1:16" ht="28.5" customHeight="1" x14ac:dyDescent="0.25">
      <c r="A10" s="34" t="s">
        <v>45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20"/>
      <c r="O10" s="20"/>
      <c r="P10" s="20"/>
    </row>
    <row r="11" spans="1:16" ht="15.75" customHeight="1" x14ac:dyDescent="0.25">
      <c r="A11" s="36" t="s">
        <v>46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21"/>
      <c r="O11" s="21"/>
      <c r="P11" s="21"/>
    </row>
    <row r="12" spans="1:16" ht="14.25" customHeight="1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85.5" customHeight="1" x14ac:dyDescent="0.25">
      <c r="A13" s="22" t="s">
        <v>47</v>
      </c>
      <c r="B13" s="22" t="s">
        <v>48</v>
      </c>
      <c r="C13" s="22" t="s">
        <v>49</v>
      </c>
      <c r="D13" s="22" t="s">
        <v>50</v>
      </c>
      <c r="E13" s="22" t="s">
        <v>51</v>
      </c>
      <c r="F13" s="22" t="s">
        <v>52</v>
      </c>
      <c r="G13" s="22" t="s">
        <v>53</v>
      </c>
      <c r="H13" s="22" t="s">
        <v>54</v>
      </c>
      <c r="I13" s="22" t="s">
        <v>55</v>
      </c>
      <c r="J13" s="22" t="s">
        <v>56</v>
      </c>
      <c r="K13" s="22" t="s">
        <v>57</v>
      </c>
      <c r="L13" s="22" t="s">
        <v>58</v>
      </c>
      <c r="M13" s="23" t="s">
        <v>59</v>
      </c>
    </row>
    <row r="14" spans="1:16" ht="9" customHeight="1" x14ac:dyDescent="0.25">
      <c r="A14" s="24">
        <v>1</v>
      </c>
      <c r="B14" s="24">
        <v>2</v>
      </c>
      <c r="C14" s="24">
        <v>3</v>
      </c>
      <c r="D14" s="24">
        <v>4</v>
      </c>
      <c r="E14" s="24">
        <v>5</v>
      </c>
      <c r="F14" s="24">
        <v>6</v>
      </c>
      <c r="G14" s="24">
        <v>7</v>
      </c>
      <c r="H14" s="24">
        <v>8</v>
      </c>
      <c r="I14" s="24">
        <v>9</v>
      </c>
      <c r="J14" s="24">
        <v>10</v>
      </c>
      <c r="K14" s="24">
        <v>11</v>
      </c>
      <c r="L14" s="24">
        <v>12</v>
      </c>
      <c r="M14" s="25">
        <v>13</v>
      </c>
    </row>
    <row r="15" spans="1:16" x14ac:dyDescent="0.25">
      <c r="A15" s="26"/>
      <c r="B15" s="26"/>
      <c r="C15" s="26"/>
      <c r="D15" s="26"/>
      <c r="E15" s="27"/>
      <c r="F15" s="27">
        <f>E15</f>
        <v>0</v>
      </c>
      <c r="G15" s="28"/>
      <c r="H15" s="28"/>
      <c r="I15" s="28"/>
      <c r="J15" s="28">
        <f>F15+G15+H15+I15</f>
        <v>0</v>
      </c>
      <c r="K15" s="27">
        <f>E15+J15</f>
        <v>0</v>
      </c>
      <c r="L15" s="27"/>
      <c r="M15" s="27">
        <f>IF(K15&gt;L15,L15-E15,IF(K15&lt;=L15,J15))</f>
        <v>0</v>
      </c>
    </row>
    <row r="18" spans="1:13" ht="15.75" x14ac:dyDescent="0.25">
      <c r="A18" s="19" t="s">
        <v>60</v>
      </c>
      <c r="E18" s="17" t="s">
        <v>61</v>
      </c>
    </row>
    <row r="19" spans="1:13" s="30" customFormat="1" ht="11.25" x14ac:dyDescent="0.2">
      <c r="A19" s="29"/>
      <c r="B19" s="37" t="s">
        <v>62</v>
      </c>
      <c r="C19" s="37"/>
      <c r="D19" s="29" t="s">
        <v>63</v>
      </c>
      <c r="G19" s="31" t="s">
        <v>64</v>
      </c>
    </row>
    <row r="20" spans="1:13" x14ac:dyDescent="0.25">
      <c r="A20" s="19"/>
    </row>
    <row r="21" spans="1:13" x14ac:dyDescent="0.25">
      <c r="A21" s="19" t="s">
        <v>65</v>
      </c>
    </row>
    <row r="22" spans="1:13" ht="16.5" customHeight="1" x14ac:dyDescent="0.25">
      <c r="A22" s="38" t="s">
        <v>66</v>
      </c>
      <c r="B22" s="38"/>
      <c r="C22" s="39" t="s">
        <v>67</v>
      </c>
      <c r="D22" s="39"/>
      <c r="E22" s="39"/>
    </row>
    <row r="23" spans="1:13" ht="44.25" customHeight="1" x14ac:dyDescent="0.25">
      <c r="A23" s="38"/>
      <c r="B23" s="38"/>
      <c r="C23" s="40"/>
      <c r="D23" s="40"/>
      <c r="E23" s="40"/>
    </row>
    <row r="25" spans="1:13" s="32" customFormat="1" ht="23.25" customHeight="1" x14ac:dyDescent="0.25">
      <c r="A25" s="33" t="s">
        <v>68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 s="32" customFormat="1" ht="33.75" customHeight="1" x14ac:dyDescent="0.25">
      <c r="A26" s="33" t="s">
        <v>69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</sheetData>
  <mergeCells count="8">
    <mergeCell ref="A25:M25"/>
    <mergeCell ref="A26:M26"/>
    <mergeCell ref="A10:M10"/>
    <mergeCell ref="A11:M11"/>
    <mergeCell ref="B19:C19"/>
    <mergeCell ref="A22:B23"/>
    <mergeCell ref="C22:E22"/>
    <mergeCell ref="C23:E23"/>
  </mergeCells>
  <conditionalFormatting sqref="A15:XFD15">
    <cfRule type="expression" dxfId="0" priority="1">
      <formula>IF(ISBLANK(A15)=FALSE,1,0)</formula>
    </cfRule>
  </conditionalFormatting>
  <pageMargins left="0.7" right="0.7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26244-D4D8-4DD9-9227-F19379CFB82D}">
  <sheetPr>
    <pageSetUpPr fitToPage="1"/>
  </sheetPr>
  <dimension ref="A2:F34"/>
  <sheetViews>
    <sheetView zoomScaleNormal="100" workbookViewId="0">
      <selection activeCell="F2" sqref="F2"/>
    </sheetView>
  </sheetViews>
  <sheetFormatPr defaultRowHeight="15" x14ac:dyDescent="0.25"/>
  <cols>
    <col min="1" max="1" width="13.7109375" customWidth="1"/>
    <col min="2" max="2" width="19.5703125" customWidth="1"/>
    <col min="3" max="3" width="18.85546875" customWidth="1"/>
    <col min="4" max="4" width="22" customWidth="1"/>
    <col min="5" max="5" width="25.28515625" customWidth="1"/>
    <col min="6" max="6" width="21" customWidth="1"/>
  </cols>
  <sheetData>
    <row r="2" spans="1:6" x14ac:dyDescent="0.25">
      <c r="F2" s="5" t="s">
        <v>16</v>
      </c>
    </row>
    <row r="3" spans="1:6" ht="15" customHeight="1" x14ac:dyDescent="0.25">
      <c r="F3" s="5" t="s">
        <v>34</v>
      </c>
    </row>
    <row r="4" spans="1:6" x14ac:dyDescent="0.25">
      <c r="F4" s="5" t="s">
        <v>35</v>
      </c>
    </row>
    <row r="5" spans="1:6" ht="15.75" x14ac:dyDescent="0.25">
      <c r="C5" s="1" t="s">
        <v>17</v>
      </c>
    </row>
    <row r="6" spans="1:6" ht="15.75" x14ac:dyDescent="0.25">
      <c r="C6" s="1" t="s">
        <v>18</v>
      </c>
    </row>
    <row r="8" spans="1:6" ht="15.75" thickBot="1" x14ac:dyDescent="0.3">
      <c r="A8" s="14" t="s">
        <v>19</v>
      </c>
    </row>
    <row r="9" spans="1:6" x14ac:dyDescent="0.25">
      <c r="A9" s="59"/>
      <c r="B9" s="59"/>
      <c r="C9" s="61"/>
      <c r="D9" s="63" t="s">
        <v>0</v>
      </c>
      <c r="E9" s="2" t="s">
        <v>1</v>
      </c>
      <c r="F9" s="63" t="s">
        <v>3</v>
      </c>
    </row>
    <row r="10" spans="1:6" ht="15.75" thickBot="1" x14ac:dyDescent="0.3">
      <c r="A10" s="60"/>
      <c r="B10" s="60"/>
      <c r="C10" s="62"/>
      <c r="D10" s="64"/>
      <c r="E10" s="3" t="s">
        <v>2</v>
      </c>
      <c r="F10" s="64"/>
    </row>
    <row r="11" spans="1:6" ht="39.75" customHeight="1" thickBot="1" x14ac:dyDescent="0.3">
      <c r="A11" s="49" t="s">
        <v>4</v>
      </c>
      <c r="B11" s="46" t="s">
        <v>5</v>
      </c>
      <c r="C11" s="47"/>
      <c r="D11" s="52">
        <v>1</v>
      </c>
      <c r="E11" s="53"/>
      <c r="F11" s="54"/>
    </row>
    <row r="12" spans="1:6" ht="15.75" thickBot="1" x14ac:dyDescent="0.3">
      <c r="A12" s="50"/>
      <c r="B12" s="55" t="s">
        <v>6</v>
      </c>
      <c r="C12" s="56"/>
      <c r="D12" s="56"/>
      <c r="E12" s="56"/>
      <c r="F12" s="57"/>
    </row>
    <row r="13" spans="1:6" ht="15.75" thickBot="1" x14ac:dyDescent="0.3">
      <c r="A13" s="50"/>
      <c r="B13" s="44" t="s">
        <v>7</v>
      </c>
      <c r="C13" s="4" t="s">
        <v>8</v>
      </c>
      <c r="D13" s="4">
        <v>15</v>
      </c>
      <c r="E13" s="4">
        <v>10</v>
      </c>
      <c r="F13" s="4" t="s">
        <v>9</v>
      </c>
    </row>
    <row r="14" spans="1:6" ht="15.75" thickBot="1" x14ac:dyDescent="0.3">
      <c r="A14" s="50"/>
      <c r="B14" s="58"/>
      <c r="C14" s="4" t="s">
        <v>10</v>
      </c>
      <c r="D14" s="4">
        <v>25</v>
      </c>
      <c r="E14" s="4">
        <v>15</v>
      </c>
      <c r="F14" s="4" t="s">
        <v>9</v>
      </c>
    </row>
    <row r="15" spans="1:6" ht="15.75" thickBot="1" x14ac:dyDescent="0.3">
      <c r="A15" s="50"/>
      <c r="B15" s="45"/>
      <c r="C15" s="4" t="s">
        <v>11</v>
      </c>
      <c r="D15" s="4">
        <v>50</v>
      </c>
      <c r="E15" s="4">
        <v>25</v>
      </c>
      <c r="F15" s="4" t="s">
        <v>9</v>
      </c>
    </row>
    <row r="16" spans="1:6" ht="15.75" thickBot="1" x14ac:dyDescent="0.3">
      <c r="A16" s="50"/>
      <c r="B16" s="44" t="s">
        <v>12</v>
      </c>
      <c r="C16" s="4" t="s">
        <v>13</v>
      </c>
      <c r="D16" s="4">
        <v>10</v>
      </c>
      <c r="E16" s="4">
        <v>5</v>
      </c>
      <c r="F16" s="4" t="s">
        <v>9</v>
      </c>
    </row>
    <row r="17" spans="1:6" ht="15.75" thickBot="1" x14ac:dyDescent="0.3">
      <c r="A17" s="50"/>
      <c r="B17" s="45"/>
      <c r="C17" s="4" t="s">
        <v>14</v>
      </c>
      <c r="D17" s="4">
        <v>20</v>
      </c>
      <c r="E17" s="4">
        <v>10</v>
      </c>
      <c r="F17" s="4" t="s">
        <v>9</v>
      </c>
    </row>
    <row r="18" spans="1:6" ht="15.75" thickBot="1" x14ac:dyDescent="0.3">
      <c r="A18" s="51"/>
      <c r="B18" s="46" t="s">
        <v>15</v>
      </c>
      <c r="C18" s="47"/>
      <c r="D18" s="4">
        <v>15</v>
      </c>
      <c r="E18" s="4">
        <v>10</v>
      </c>
      <c r="F18" s="4">
        <v>10</v>
      </c>
    </row>
    <row r="19" spans="1:6" ht="28.5" customHeight="1" x14ac:dyDescent="0.25">
      <c r="A19" s="48" t="s">
        <v>20</v>
      </c>
      <c r="B19" s="48"/>
      <c r="C19" s="48"/>
      <c r="D19" s="48"/>
      <c r="E19" s="48"/>
      <c r="F19" s="48"/>
    </row>
    <row r="20" spans="1:6" ht="23.25" customHeight="1" x14ac:dyDescent="0.25">
      <c r="A20" s="48" t="s">
        <v>21</v>
      </c>
      <c r="B20" s="48"/>
      <c r="C20" s="48"/>
      <c r="D20" s="48"/>
      <c r="E20" s="48"/>
      <c r="F20" s="48"/>
    </row>
    <row r="21" spans="1:6" x14ac:dyDescent="0.25">
      <c r="A21" s="48" t="s">
        <v>22</v>
      </c>
      <c r="B21" s="48"/>
      <c r="C21" s="48"/>
      <c r="D21" s="48"/>
      <c r="E21" s="48"/>
      <c r="F21" s="48"/>
    </row>
    <row r="22" spans="1:6" x14ac:dyDescent="0.25">
      <c r="A22" s="48" t="s">
        <v>70</v>
      </c>
      <c r="B22" s="48"/>
      <c r="C22" s="48"/>
      <c r="D22" s="48"/>
      <c r="E22" s="48"/>
      <c r="F22" s="48"/>
    </row>
    <row r="23" spans="1:6" x14ac:dyDescent="0.25">
      <c r="A23" s="13"/>
      <c r="B23" s="13"/>
      <c r="C23" s="13"/>
      <c r="D23" s="13"/>
      <c r="E23" s="13"/>
      <c r="F23" s="13"/>
    </row>
    <row r="24" spans="1:6" x14ac:dyDescent="0.25">
      <c r="A24" s="41" t="s">
        <v>23</v>
      </c>
      <c r="B24" s="41"/>
      <c r="C24" s="41"/>
      <c r="D24" s="41"/>
      <c r="E24" s="41"/>
      <c r="F24" s="41"/>
    </row>
    <row r="25" spans="1:6" ht="15.75" thickBot="1" x14ac:dyDescent="0.3">
      <c r="A25" s="41"/>
      <c r="B25" s="41"/>
      <c r="C25" s="41"/>
      <c r="D25" s="41"/>
      <c r="E25" s="41"/>
      <c r="F25" s="41"/>
    </row>
    <row r="26" spans="1:6" ht="25.5" x14ac:dyDescent="0.25">
      <c r="A26" s="6" t="s">
        <v>24</v>
      </c>
      <c r="B26" s="42" t="s">
        <v>0</v>
      </c>
      <c r="C26" s="8" t="s">
        <v>26</v>
      </c>
      <c r="D26" s="42" t="s">
        <v>3</v>
      </c>
    </row>
    <row r="27" spans="1:6" ht="26.25" thickBot="1" x14ac:dyDescent="0.3">
      <c r="A27" s="7" t="s">
        <v>25</v>
      </c>
      <c r="B27" s="43"/>
      <c r="C27" s="9" t="s">
        <v>27</v>
      </c>
      <c r="D27" s="43"/>
    </row>
    <row r="28" spans="1:6" ht="15.75" thickBot="1" x14ac:dyDescent="0.3">
      <c r="A28" s="10" t="s">
        <v>28</v>
      </c>
      <c r="B28" s="11">
        <v>185</v>
      </c>
      <c r="C28" s="11">
        <v>180</v>
      </c>
      <c r="D28" s="11">
        <v>170</v>
      </c>
    </row>
    <row r="29" spans="1:6" ht="39" thickBot="1" x14ac:dyDescent="0.3">
      <c r="A29" s="10" t="s">
        <v>29</v>
      </c>
      <c r="B29" s="11">
        <v>180</v>
      </c>
      <c r="C29" s="11">
        <v>175</v>
      </c>
      <c r="D29" s="11">
        <v>160</v>
      </c>
    </row>
    <row r="30" spans="1:6" ht="26.25" thickBot="1" x14ac:dyDescent="0.3">
      <c r="A30" s="10" t="s">
        <v>30</v>
      </c>
      <c r="B30" s="11">
        <v>170</v>
      </c>
      <c r="C30" s="11">
        <v>160</v>
      </c>
      <c r="D30" s="11">
        <v>150</v>
      </c>
    </row>
    <row r="31" spans="1:6" ht="64.5" thickBot="1" x14ac:dyDescent="0.3">
      <c r="A31" s="10" t="s">
        <v>31</v>
      </c>
      <c r="B31" s="11">
        <v>155</v>
      </c>
      <c r="C31" s="11">
        <v>140</v>
      </c>
      <c r="D31" s="11">
        <v>130</v>
      </c>
    </row>
    <row r="32" spans="1:6" ht="51.75" thickBot="1" x14ac:dyDescent="0.3">
      <c r="A32" s="10" t="s">
        <v>32</v>
      </c>
      <c r="B32" s="11">
        <v>145</v>
      </c>
      <c r="C32" s="11">
        <v>130</v>
      </c>
      <c r="D32" s="11">
        <v>120</v>
      </c>
    </row>
    <row r="34" spans="1:1" x14ac:dyDescent="0.25">
      <c r="A34" s="12" t="s">
        <v>33</v>
      </c>
    </row>
  </sheetData>
  <mergeCells count="19">
    <mergeCell ref="A9:A10"/>
    <mergeCell ref="B9:B10"/>
    <mergeCell ref="C9:C10"/>
    <mergeCell ref="D9:D10"/>
    <mergeCell ref="F9:F10"/>
    <mergeCell ref="A24:F25"/>
    <mergeCell ref="B26:B27"/>
    <mergeCell ref="D26:D27"/>
    <mergeCell ref="B16:B17"/>
    <mergeCell ref="B18:C18"/>
    <mergeCell ref="A19:F19"/>
    <mergeCell ref="A20:F20"/>
    <mergeCell ref="A21:F21"/>
    <mergeCell ref="A22:F22"/>
    <mergeCell ref="A11:A18"/>
    <mergeCell ref="B11:C11"/>
    <mergeCell ref="D11:F11"/>
    <mergeCell ref="B12:F12"/>
    <mergeCell ref="B13:B15"/>
  </mergeCell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zalacznik 8</vt:lpstr>
      <vt:lpstr>zalacznik 7 - pomocniczo</vt:lpstr>
      <vt:lpstr>'zalacznik 8'!Obszar_wydruku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Niemcewicz</dc:creator>
  <cp:lastModifiedBy>Magdalena Zięba</cp:lastModifiedBy>
  <cp:lastPrinted>2023-10-11T11:15:21Z</cp:lastPrinted>
  <dcterms:created xsi:type="dcterms:W3CDTF">2023-08-23T09:03:05Z</dcterms:created>
  <dcterms:modified xsi:type="dcterms:W3CDTF">2023-10-11T12:42:10Z</dcterms:modified>
</cp:coreProperties>
</file>